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<sst xmlns="http://schemas.openxmlformats.org/spreadsheetml/2006/main" count="130" uniqueCount="31">
  <si>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</si>
  <si>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</si>
  <si>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</si>
  <si>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</si>
  <si>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</si>
  <si>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</si>
  <si>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</si>
  <si>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</si>
  <si>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</si>
  <si>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</si>
  <si>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</si>
  <si>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 xml:space="preserve">на выполнение работ, связанных с обработкой материалов и подведению окончательных итогов 
Всероссийской сельскохозяйственной переписи 2016 года
</t>
  </si>
  <si>
    <t>01131590392020244</t>
  </si>
  <si>
    <t xml:space="preserve">на выполнение работ, связанных с проведением выборочного обследования рабочей силы
</t>
  </si>
  <si>
    <t>01131590692020244</t>
  </si>
  <si>
    <t>обеспечение сбора первичных статистических данных</t>
  </si>
  <si>
    <t>сбор первичных статистических данных</t>
  </si>
  <si>
    <t>обеспечение обработки первичных статистических данных</t>
  </si>
  <si>
    <t>обработка первичных статистических данных</t>
  </si>
  <si>
    <t>участие в подготовке регламентных и публикационных таблиц с окончательными итогами ВСХП 2016, участие в подготовке и выпуске статистических бюллетений с окончательными итогами по ВСХП 2016</t>
  </si>
  <si>
    <t>за сентябрь 2018г.</t>
  </si>
  <si>
    <t xml:space="preserve">на выполнение работ, по форме № 2 "Производство сельскохозяйственной продукции в личных подсобных и других индивидуальных хозяйствах граждан"
</t>
  </si>
  <si>
    <t>01131590190019244</t>
  </si>
  <si>
    <t>за сентябрь 2018 г.</t>
  </si>
  <si>
    <t xml:space="preserve">на выполнение работ, связанных с проведением
Комплексного наблюдения условий жизни населения
</t>
  </si>
  <si>
    <t>01131590592020244</t>
  </si>
  <si>
    <t>на 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</si>
  <si>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 - обеспечение сбора первичных статистических данных</t>
  </si>
  <si>
    <t xml:space="preserve">на выполнение работ, связанных с проведением
Выборочного наблюдения поведенческих факторов, влияющих на состояние здоровья населения
</t>
  </si>
  <si>
    <t xml:space="preserve">на выполнение работ, связанных со сбором и обработкой первичных 
статистических сведений о деятельности индивидуального предпринимателя 
в розничной торговле (код работы – 13022018)
</t>
  </si>
  <si>
    <t>сбор и обработка первичных 
статистических сведений о деятельности индивидуального предпринимателя 
в розничной торговле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</si>
</sst>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0" fontId="2" fillId="0" borderId="10" xfId="53" applyFont="1" applyBorder="1" applyAlignment="1">
      <alignment horizontal="center" vertical="top" wrapText="1"/>
      <protection/>
    </xf>
    <xf numFmtId="0" fontId="25" fillId="0" borderId="10" xfId="53" applyFont="1" applyBorder="1" applyAlignment="1">
      <alignment horizontal="left" vertical="center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1" fontId="3" fillId="0" borderId="10" xfId="53" applyNumberFormat="1" applyFont="1" applyBorder="1" applyAlignment="1">
      <alignment horizontal="left" vertical="center" wrapText="1"/>
      <protection/>
    </xf>
    <xf numFmtId="1" fontId="3" fillId="0" borderId="10" xfId="53" applyNumberFormat="1" applyFont="1" applyBorder="1" applyAlignment="1">
      <alignment horizontal="right" vertical="center" wrapText="1"/>
      <protection/>
    </xf>
    <xf numFmtId="1" fontId="3" fillId="0" borderId="10" xfId="53" applyNumberFormat="1" applyFont="1" applyBorder="1" applyAlignment="1">
      <alignment horizontal="right" vertical="center"/>
      <protection/>
    </xf>
    <xf numFmtId="0" fontId="46" fillId="0" borderId="10" xfId="53" applyFont="1" applyBorder="1" applyAlignment="1">
      <alignment horizontal="left" vertical="center"/>
      <protection/>
    </xf>
    <xf numFmtId="0" fontId="47" fillId="0" borderId="10" xfId="53" applyFont="1" applyBorder="1" applyAlignment="1">
      <alignment horizontal="left" vertical="center" wrapText="1"/>
      <protection/>
    </xf>
    <xf numFmtId="0" fontId="47" fillId="0" borderId="10" xfId="53" applyFont="1" applyBorder="1" applyAlignment="1">
      <alignment horizontal="right" vertical="center"/>
      <protection/>
    </xf>
    <xf numFmtId="0" fontId="47" fillId="0" borderId="10" xfId="53" applyFont="1" applyBorder="1">
      <alignment/>
      <protection/>
    </xf>
    <xf numFmtId="1" fontId="47" fillId="0" borderId="10" xfId="53" applyNumberFormat="1" applyFont="1" applyBorder="1">
      <alignment/>
      <protection/>
    </xf>
    <xf numFmtId="1" fontId="0" fillId="0" borderId="0" xfId="0" applyNumberFormat="1" applyAlignment="1">
      <alignment/>
    </xf>
    <xf numFmtId="0" fontId="7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1" fontId="47" fillId="0" borderId="10" xfId="53" applyNumberFormat="1" applyFont="1" applyBorder="1" applyAlignment="1">
      <alignment vertical="top" wrapText="1"/>
      <protection/>
    </xf>
    <xf numFmtId="1" fontId="3" fillId="0" borderId="10" xfId="53" applyNumberFormat="1" applyFont="1" applyBorder="1" applyAlignment="1">
      <alignment vertical="top" wrapText="1"/>
      <protection/>
    </xf>
    <xf numFmtId="1" fontId="3" fillId="0" borderId="10" xfId="53" applyNumberFormat="1" applyFont="1" applyBorder="1" applyAlignment="1">
      <alignment horizontal="center" vertical="top"/>
      <protection/>
    </xf>
    <xf numFmtId="1" fontId="3" fillId="0" borderId="10" xfId="53" applyNumberFormat="1" applyFont="1" applyBorder="1" applyAlignment="1">
      <alignment horizontal="right" vertical="top"/>
      <protection/>
    </xf>
    <xf numFmtId="49" fontId="47" fillId="0" borderId="10" xfId="53" applyNumberFormat="1" applyFont="1" applyBorder="1" applyAlignment="1">
      <alignment vertical="top" wrapText="1"/>
      <protection/>
    </xf>
    <xf numFmtId="0" fontId="5" fillId="0" borderId="0" xfId="53" applyFont="1" applyAlignment="1">
      <alignment horizontal="center"/>
      <protection/>
    </xf>
    <xf numFmtId="0" fontId="48" fillId="0" borderId="0" xfId="53" applyFont="1" applyAlignment="1">
      <alignment horizontal="center" vertical="top" wrapText="1"/>
      <protection/>
    </xf>
    <xf numFmtId="0" fontId="48" fillId="0" borderId="11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zoomScalePageLayoutView="0" workbookViewId="0" topLeftCell="A52">
      <selection activeCell="K65" sqref="K65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35.28125" style="0" customWidth="1"/>
    <col min="4" max="4" width="13.421875" style="0" customWidth="1"/>
    <col min="5" max="5" width="15.7109375" style="0" customWidth="1"/>
    <col min="6" max="6" width="13.00390625" style="0" customWidth="1"/>
    <col min="7" max="8" width="13.8515625" style="0" customWidth="1"/>
    <col min="9" max="9" width="17.140625" style="0" customWidth="1"/>
  </cols>
  <sheetData>
    <row r="1" ht="15">
      <c r="H1" t="s">
        <v>20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6" t="s">
        <v>9</v>
      </c>
      <c r="B4" s="46"/>
      <c r="C4" s="46"/>
      <c r="D4" s="46"/>
      <c r="E4" s="46"/>
      <c r="F4" s="46"/>
      <c r="G4" s="46"/>
      <c r="H4" s="46"/>
      <c r="I4" s="46"/>
    </row>
    <row r="5" spans="1:9" ht="18.7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</row>
    <row r="6" spans="1:9" ht="23.2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s="4" customFormat="1" ht="128.25">
      <c r="A7" s="3" t="s">
        <v>0</v>
      </c>
      <c r="B7" s="3" t="s">
        <v>8</v>
      </c>
      <c r="C7" s="3" t="s">
        <v>1</v>
      </c>
      <c r="D7" s="3" t="s">
        <v>3</v>
      </c>
      <c r="E7" s="3" t="s">
        <v>2</v>
      </c>
      <c r="F7" s="3" t="s">
        <v>4</v>
      </c>
      <c r="G7" s="3" t="s">
        <v>5</v>
      </c>
      <c r="H7" s="3" t="s">
        <v>6</v>
      </c>
      <c r="I7" s="3" t="s">
        <v>7</v>
      </c>
    </row>
    <row r="8" spans="1:9" s="4" customFormat="1" ht="121.5" customHeight="1">
      <c r="A8" s="5" t="s">
        <v>10</v>
      </c>
      <c r="B8" s="15" t="s">
        <v>12</v>
      </c>
      <c r="C8" s="6" t="s">
        <v>19</v>
      </c>
      <c r="D8" s="7">
        <v>1</v>
      </c>
      <c r="E8" s="7">
        <v>13034</v>
      </c>
      <c r="F8" s="7">
        <v>0</v>
      </c>
      <c r="G8" s="7">
        <v>1</v>
      </c>
      <c r="H8" s="7">
        <v>0</v>
      </c>
      <c r="I8" s="7">
        <v>0</v>
      </c>
    </row>
    <row r="9" spans="1:9" s="4" customFormat="1" ht="15">
      <c r="A9" s="5"/>
      <c r="B9" s="15"/>
      <c r="C9" s="6" t="s">
        <v>23</v>
      </c>
      <c r="D9" s="7">
        <v>1</v>
      </c>
      <c r="E9" s="7">
        <v>13034</v>
      </c>
      <c r="F9" s="7">
        <f>SUM(F8:F8)</f>
        <v>0</v>
      </c>
      <c r="G9" s="7">
        <v>1</v>
      </c>
      <c r="H9" s="7">
        <f>SUM(H8:H8)</f>
        <v>0</v>
      </c>
      <c r="I9" s="7">
        <f>SUM(I8:I8)</f>
        <v>0</v>
      </c>
    </row>
    <row r="11" spans="1:9" ht="18.75">
      <c r="A11" s="43" t="s">
        <v>9</v>
      </c>
      <c r="B11" s="43"/>
      <c r="C11" s="43"/>
      <c r="D11" s="43"/>
      <c r="E11" s="43"/>
      <c r="F11" s="43"/>
      <c r="G11" s="43"/>
      <c r="H11" s="43"/>
      <c r="I11" s="43"/>
    </row>
    <row r="12" spans="1:9" ht="15" customHeight="1">
      <c r="A12" s="44" t="s">
        <v>13</v>
      </c>
      <c r="B12" s="44"/>
      <c r="C12" s="44"/>
      <c r="D12" s="44"/>
      <c r="E12" s="44"/>
      <c r="F12" s="44"/>
      <c r="G12" s="44"/>
      <c r="H12" s="44"/>
      <c r="I12" s="44"/>
    </row>
    <row r="13" spans="1:9" ht="6.75" customHeight="1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3.75" customHeight="1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89.25">
      <c r="A15" s="1" t="s">
        <v>0</v>
      </c>
      <c r="B15" s="1" t="s">
        <v>8</v>
      </c>
      <c r="C15" s="1" t="s">
        <v>1</v>
      </c>
      <c r="D15" s="1" t="s">
        <v>3</v>
      </c>
      <c r="E15" s="1" t="s">
        <v>2</v>
      </c>
      <c r="F15" s="1" t="s">
        <v>4</v>
      </c>
      <c r="G15" s="1" t="s">
        <v>5</v>
      </c>
      <c r="H15" s="1" t="s">
        <v>6</v>
      </c>
      <c r="I15" s="1" t="s">
        <v>7</v>
      </c>
    </row>
    <row r="16" spans="1:9" ht="30.75" customHeight="1">
      <c r="A16" s="8" t="s">
        <v>10</v>
      </c>
      <c r="B16" s="15" t="s">
        <v>14</v>
      </c>
      <c r="C16" s="9" t="s">
        <v>16</v>
      </c>
      <c r="D16" s="10">
        <v>15</v>
      </c>
      <c r="E16" s="10">
        <v>121240</v>
      </c>
      <c r="F16" s="11">
        <v>0</v>
      </c>
      <c r="G16" s="11">
        <v>15</v>
      </c>
      <c r="H16" s="11">
        <v>0</v>
      </c>
      <c r="I16" s="11">
        <v>0</v>
      </c>
    </row>
    <row r="17" spans="1:9" ht="33.75" customHeight="1">
      <c r="A17" s="12" t="s">
        <v>10</v>
      </c>
      <c r="B17" s="15" t="s">
        <v>14</v>
      </c>
      <c r="C17" s="13" t="s">
        <v>15</v>
      </c>
      <c r="D17" s="14">
        <v>1</v>
      </c>
      <c r="E17" s="14">
        <v>16833</v>
      </c>
      <c r="F17" s="14">
        <v>0</v>
      </c>
      <c r="G17" s="14">
        <v>1</v>
      </c>
      <c r="H17" s="14">
        <v>0</v>
      </c>
      <c r="I17" s="14">
        <v>0</v>
      </c>
    </row>
    <row r="18" spans="1:9" ht="32.25" customHeight="1">
      <c r="A18" s="12" t="s">
        <v>10</v>
      </c>
      <c r="B18" s="15" t="s">
        <v>14</v>
      </c>
      <c r="C18" s="13" t="s">
        <v>15</v>
      </c>
      <c r="D18" s="14">
        <v>1</v>
      </c>
      <c r="E18" s="14">
        <v>4632</v>
      </c>
      <c r="F18" s="14">
        <v>0</v>
      </c>
      <c r="G18" s="14">
        <v>1</v>
      </c>
      <c r="H18" s="14">
        <v>0</v>
      </c>
      <c r="I18" s="14">
        <v>0</v>
      </c>
    </row>
    <row r="19" spans="1:9" ht="56.25" customHeight="1">
      <c r="A19" s="12" t="s">
        <v>10</v>
      </c>
      <c r="B19" s="15" t="s">
        <v>14</v>
      </c>
      <c r="C19" s="13" t="s">
        <v>17</v>
      </c>
      <c r="D19" s="14">
        <v>1</v>
      </c>
      <c r="E19" s="14">
        <v>13903</v>
      </c>
      <c r="F19" s="14">
        <v>0</v>
      </c>
      <c r="G19" s="14">
        <v>1</v>
      </c>
      <c r="H19" s="14">
        <v>0</v>
      </c>
      <c r="I19" s="14">
        <v>0</v>
      </c>
    </row>
    <row r="20" spans="1:9" ht="31.5">
      <c r="A20" s="12" t="s">
        <v>10</v>
      </c>
      <c r="B20" s="15" t="s">
        <v>14</v>
      </c>
      <c r="C20" s="13" t="s">
        <v>18</v>
      </c>
      <c r="D20" s="14">
        <v>1</v>
      </c>
      <c r="E20" s="14">
        <v>9268</v>
      </c>
      <c r="F20" s="14">
        <v>0</v>
      </c>
      <c r="G20" s="14">
        <v>1</v>
      </c>
      <c r="H20" s="14">
        <v>0</v>
      </c>
      <c r="I20" s="14">
        <v>0</v>
      </c>
    </row>
    <row r="21" spans="1:9" ht="15.75">
      <c r="A21" s="12"/>
      <c r="B21" s="15"/>
      <c r="C21" s="13" t="s">
        <v>23</v>
      </c>
      <c r="D21" s="16">
        <f aca="true" t="shared" si="0" ref="D21:I21">SUM(D16:D20)</f>
        <v>19</v>
      </c>
      <c r="E21" s="16">
        <f t="shared" si="0"/>
        <v>165876</v>
      </c>
      <c r="F21" s="16">
        <f t="shared" si="0"/>
        <v>0</v>
      </c>
      <c r="G21" s="16">
        <f t="shared" si="0"/>
        <v>19</v>
      </c>
      <c r="H21" s="16">
        <f t="shared" si="0"/>
        <v>0</v>
      </c>
      <c r="I21" s="16">
        <f t="shared" si="0"/>
        <v>0</v>
      </c>
    </row>
    <row r="23" spans="1:9" ht="18.75">
      <c r="A23" s="43" t="s">
        <v>9</v>
      </c>
      <c r="B23" s="43"/>
      <c r="C23" s="43"/>
      <c r="D23" s="43"/>
      <c r="E23" s="43"/>
      <c r="F23" s="43"/>
      <c r="G23" s="43"/>
      <c r="H23" s="43"/>
      <c r="I23" s="43"/>
    </row>
    <row r="24" spans="1:9" ht="15">
      <c r="A24" s="44" t="s">
        <v>21</v>
      </c>
      <c r="B24" s="44"/>
      <c r="C24" s="44"/>
      <c r="D24" s="44"/>
      <c r="E24" s="44"/>
      <c r="F24" s="44"/>
      <c r="G24" s="44"/>
      <c r="H24" s="44"/>
      <c r="I24" s="44"/>
    </row>
    <row r="25" spans="1:9" ht="1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5">
      <c r="A26" s="45"/>
      <c r="B26" s="45"/>
      <c r="C26" s="45"/>
      <c r="D26" s="45"/>
      <c r="E26" s="45"/>
      <c r="F26" s="45"/>
      <c r="G26" s="45"/>
      <c r="H26" s="45"/>
      <c r="I26" s="45"/>
    </row>
    <row r="27" spans="1:9" ht="89.25">
      <c r="A27" s="1" t="s">
        <v>0</v>
      </c>
      <c r="B27" s="1" t="s">
        <v>8</v>
      </c>
      <c r="C27" s="1" t="s">
        <v>1</v>
      </c>
      <c r="D27" s="1" t="s">
        <v>3</v>
      </c>
      <c r="E27" s="1" t="s">
        <v>2</v>
      </c>
      <c r="F27" s="1" t="s">
        <v>4</v>
      </c>
      <c r="G27" s="1" t="s">
        <v>5</v>
      </c>
      <c r="H27" s="1" t="s">
        <v>6</v>
      </c>
      <c r="I27" s="1" t="s">
        <v>7</v>
      </c>
    </row>
    <row r="28" spans="1:9" ht="31.5">
      <c r="A28" s="8" t="s">
        <v>10</v>
      </c>
      <c r="B28" s="17" t="s">
        <v>22</v>
      </c>
      <c r="C28" s="9" t="s">
        <v>16</v>
      </c>
      <c r="D28" s="10">
        <v>28</v>
      </c>
      <c r="E28" s="10">
        <v>142834</v>
      </c>
      <c r="F28" s="11">
        <v>0</v>
      </c>
      <c r="G28" s="11">
        <v>28</v>
      </c>
      <c r="H28" s="11">
        <v>0</v>
      </c>
      <c r="I28" s="11">
        <v>0</v>
      </c>
    </row>
    <row r="29" spans="1:9" ht="15.75">
      <c r="A29" s="18"/>
      <c r="B29" s="18"/>
      <c r="C29" s="18" t="s">
        <v>23</v>
      </c>
      <c r="D29" s="19">
        <f aca="true" t="shared" si="1" ref="D29:I29">SUM(D28)</f>
        <v>28</v>
      </c>
      <c r="E29" s="19">
        <f t="shared" si="1"/>
        <v>142834</v>
      </c>
      <c r="F29" s="19">
        <f t="shared" si="1"/>
        <v>0</v>
      </c>
      <c r="G29" s="19">
        <f t="shared" si="1"/>
        <v>28</v>
      </c>
      <c r="H29" s="19">
        <f t="shared" si="1"/>
        <v>0</v>
      </c>
      <c r="I29" s="19">
        <f t="shared" si="1"/>
        <v>0</v>
      </c>
    </row>
    <row r="31" spans="1:9" ht="18.75">
      <c r="A31" s="39" t="s">
        <v>9</v>
      </c>
      <c r="B31" s="39"/>
      <c r="C31" s="39"/>
      <c r="D31" s="39"/>
      <c r="E31" s="39"/>
      <c r="F31" s="39"/>
      <c r="G31" s="39"/>
      <c r="H31" s="39"/>
      <c r="I31" s="39"/>
    </row>
    <row r="32" spans="1:9" ht="15">
      <c r="A32" s="40" t="s">
        <v>24</v>
      </c>
      <c r="B32" s="40"/>
      <c r="C32" s="40"/>
      <c r="D32" s="40"/>
      <c r="E32" s="40"/>
      <c r="F32" s="40"/>
      <c r="G32" s="40"/>
      <c r="H32" s="40"/>
      <c r="I32" s="40"/>
    </row>
    <row r="33" spans="1:9" ht="1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89.25">
      <c r="A35" s="20" t="s">
        <v>0</v>
      </c>
      <c r="B35" s="20" t="s">
        <v>8</v>
      </c>
      <c r="C35" s="20" t="s">
        <v>1</v>
      </c>
      <c r="D35" s="20" t="s">
        <v>3</v>
      </c>
      <c r="E35" s="20" t="s">
        <v>2</v>
      </c>
      <c r="F35" s="20" t="s">
        <v>4</v>
      </c>
      <c r="G35" s="20" t="s">
        <v>5</v>
      </c>
      <c r="H35" s="20" t="s">
        <v>6</v>
      </c>
      <c r="I35" s="20" t="s">
        <v>7</v>
      </c>
    </row>
    <row r="36" spans="1:9" ht="31.5">
      <c r="A36" s="21" t="s">
        <v>10</v>
      </c>
      <c r="B36" s="22" t="s">
        <v>25</v>
      </c>
      <c r="C36" s="23" t="s">
        <v>15</v>
      </c>
      <c r="D36" s="24">
        <v>1</v>
      </c>
      <c r="E36" s="24">
        <v>51030</v>
      </c>
      <c r="F36" s="25">
        <v>0</v>
      </c>
      <c r="G36" s="24">
        <v>1</v>
      </c>
      <c r="H36" s="25">
        <v>0</v>
      </c>
      <c r="I36" s="25">
        <v>0</v>
      </c>
    </row>
    <row r="37" spans="1:9" ht="31.5">
      <c r="A37" s="26" t="s">
        <v>10</v>
      </c>
      <c r="B37" s="22" t="s">
        <v>25</v>
      </c>
      <c r="C37" s="27" t="s">
        <v>15</v>
      </c>
      <c r="D37" s="28">
        <v>8</v>
      </c>
      <c r="E37" s="28">
        <v>304200</v>
      </c>
      <c r="F37" s="28">
        <v>0</v>
      </c>
      <c r="G37" s="28">
        <v>8</v>
      </c>
      <c r="H37" s="28">
        <v>0</v>
      </c>
      <c r="I37" s="28">
        <v>0</v>
      </c>
    </row>
    <row r="38" spans="1:9" ht="31.5">
      <c r="A38" s="26" t="s">
        <v>10</v>
      </c>
      <c r="B38" s="22" t="s">
        <v>25</v>
      </c>
      <c r="C38" s="27" t="s">
        <v>16</v>
      </c>
      <c r="D38" s="28">
        <v>31</v>
      </c>
      <c r="E38" s="28">
        <v>437100</v>
      </c>
      <c r="F38" s="28">
        <v>0</v>
      </c>
      <c r="G38" s="28">
        <v>31</v>
      </c>
      <c r="H38" s="28">
        <v>0</v>
      </c>
      <c r="I38" s="28">
        <v>0</v>
      </c>
    </row>
    <row r="39" spans="1:9" ht="15.75">
      <c r="A39" s="29"/>
      <c r="B39" s="29"/>
      <c r="C39" s="29" t="s">
        <v>23</v>
      </c>
      <c r="D39" s="30">
        <f>D36+D37+D38</f>
        <v>40</v>
      </c>
      <c r="E39" s="30">
        <f>E36+E37+E38</f>
        <v>792330</v>
      </c>
      <c r="F39" s="30">
        <f>F36+F37+F38</f>
        <v>0</v>
      </c>
      <c r="G39" s="30">
        <f>G36+G37+G38</f>
        <v>40</v>
      </c>
      <c r="H39" s="30">
        <v>0</v>
      </c>
      <c r="I39" s="30">
        <v>0</v>
      </c>
    </row>
    <row r="41" spans="5:9" ht="15">
      <c r="E41" s="31"/>
      <c r="F41" s="31"/>
      <c r="G41" s="31"/>
      <c r="H41" s="31"/>
      <c r="I41" s="31"/>
    </row>
    <row r="42" spans="1:9" ht="18.75">
      <c r="A42" s="39" t="s">
        <v>9</v>
      </c>
      <c r="B42" s="39"/>
      <c r="C42" s="39"/>
      <c r="D42" s="39"/>
      <c r="E42" s="39"/>
      <c r="F42" s="39"/>
      <c r="G42" s="39"/>
      <c r="H42" s="39"/>
      <c r="I42" s="39"/>
    </row>
    <row r="43" spans="1:9" ht="15">
      <c r="A43" s="42" t="s">
        <v>26</v>
      </c>
      <c r="B43" s="42"/>
      <c r="C43" s="42"/>
      <c r="D43" s="42"/>
      <c r="E43" s="42"/>
      <c r="F43" s="42"/>
      <c r="G43" s="42"/>
      <c r="H43" s="42"/>
      <c r="I43" s="42"/>
    </row>
    <row r="44" spans="1:9" ht="1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89.25">
      <c r="A46" s="20" t="s">
        <v>0</v>
      </c>
      <c r="B46" s="20" t="s">
        <v>8</v>
      </c>
      <c r="C46" s="20" t="s">
        <v>1</v>
      </c>
      <c r="D46" s="20" t="s">
        <v>3</v>
      </c>
      <c r="E46" s="20" t="s">
        <v>2</v>
      </c>
      <c r="F46" s="20" t="s">
        <v>4</v>
      </c>
      <c r="G46" s="20" t="s">
        <v>5</v>
      </c>
      <c r="H46" s="20" t="s">
        <v>6</v>
      </c>
      <c r="I46" s="20" t="s">
        <v>7</v>
      </c>
    </row>
    <row r="47" spans="1:9" ht="31.5">
      <c r="A47" s="32" t="s">
        <v>10</v>
      </c>
      <c r="B47" s="33" t="s">
        <v>14</v>
      </c>
      <c r="C47" s="34" t="s">
        <v>27</v>
      </c>
      <c r="D47" s="35">
        <v>8</v>
      </c>
      <c r="E47" s="35">
        <v>112240</v>
      </c>
      <c r="F47" s="36">
        <v>0</v>
      </c>
      <c r="G47" s="37">
        <v>8</v>
      </c>
      <c r="H47" s="36">
        <v>0</v>
      </c>
      <c r="I47" s="36">
        <v>0</v>
      </c>
    </row>
    <row r="48" spans="1:9" ht="15.75">
      <c r="A48" s="32"/>
      <c r="B48" s="33"/>
      <c r="C48" s="38" t="s">
        <v>23</v>
      </c>
      <c r="D48" s="35">
        <v>8</v>
      </c>
      <c r="E48" s="35">
        <v>112240</v>
      </c>
      <c r="F48" s="36">
        <v>0</v>
      </c>
      <c r="G48" s="37">
        <v>8</v>
      </c>
      <c r="H48" s="36">
        <v>0</v>
      </c>
      <c r="I48" s="36">
        <v>0</v>
      </c>
    </row>
    <row r="51" spans="1:9" ht="18.75">
      <c r="A51" s="39" t="s">
        <v>9</v>
      </c>
      <c r="B51" s="39"/>
      <c r="C51" s="39"/>
      <c r="D51" s="39"/>
      <c r="E51" s="39"/>
      <c r="F51" s="39"/>
      <c r="G51" s="39"/>
      <c r="H51" s="39"/>
      <c r="I51" s="39"/>
    </row>
    <row r="52" spans="1:9" ht="15">
      <c r="A52" s="40" t="s">
        <v>28</v>
      </c>
      <c r="B52" s="40"/>
      <c r="C52" s="40"/>
      <c r="D52" s="40"/>
      <c r="E52" s="40"/>
      <c r="F52" s="40"/>
      <c r="G52" s="40"/>
      <c r="H52" s="40"/>
      <c r="I52" s="40"/>
    </row>
    <row r="53" spans="1:9" ht="1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99" customHeight="1">
      <c r="A55" s="20" t="s">
        <v>0</v>
      </c>
      <c r="B55" s="20" t="s">
        <v>8</v>
      </c>
      <c r="C55" s="20" t="s">
        <v>1</v>
      </c>
      <c r="D55" s="20" t="s">
        <v>3</v>
      </c>
      <c r="E55" s="20" t="s">
        <v>2</v>
      </c>
      <c r="F55" s="20" t="s">
        <v>4</v>
      </c>
      <c r="G55" s="20" t="s">
        <v>5</v>
      </c>
      <c r="H55" s="20" t="s">
        <v>6</v>
      </c>
      <c r="I55" s="20" t="s">
        <v>7</v>
      </c>
    </row>
    <row r="56" spans="1:9" ht="31.5">
      <c r="A56" s="21" t="s">
        <v>10</v>
      </c>
      <c r="B56" s="22" t="s">
        <v>25</v>
      </c>
      <c r="C56" s="23" t="s">
        <v>15</v>
      </c>
      <c r="D56" s="24">
        <v>1</v>
      </c>
      <c r="E56" s="24">
        <v>34020</v>
      </c>
      <c r="F56" s="25">
        <v>0</v>
      </c>
      <c r="G56" s="24">
        <v>1</v>
      </c>
      <c r="H56" s="25">
        <v>0</v>
      </c>
      <c r="I56" s="25">
        <v>0</v>
      </c>
    </row>
    <row r="57" spans="1:9" ht="31.5">
      <c r="A57" s="26" t="s">
        <v>10</v>
      </c>
      <c r="B57" s="22" t="s">
        <v>25</v>
      </c>
      <c r="C57" s="27" t="s">
        <v>15</v>
      </c>
      <c r="D57" s="28">
        <v>1</v>
      </c>
      <c r="E57" s="28">
        <v>22815</v>
      </c>
      <c r="F57" s="28">
        <v>0</v>
      </c>
      <c r="G57" s="28">
        <v>1</v>
      </c>
      <c r="H57" s="28">
        <v>0</v>
      </c>
      <c r="I57" s="28">
        <v>0</v>
      </c>
    </row>
    <row r="58" spans="1:9" ht="31.5">
      <c r="A58" s="26" t="s">
        <v>10</v>
      </c>
      <c r="B58" s="22" t="s">
        <v>25</v>
      </c>
      <c r="C58" s="27" t="s">
        <v>16</v>
      </c>
      <c r="D58" s="28">
        <v>13</v>
      </c>
      <c r="E58" s="28">
        <v>109980</v>
      </c>
      <c r="F58" s="28">
        <v>0</v>
      </c>
      <c r="G58" s="28">
        <v>13</v>
      </c>
      <c r="H58" s="28">
        <v>0</v>
      </c>
      <c r="I58" s="28">
        <v>0</v>
      </c>
    </row>
    <row r="59" spans="1:9" ht="15.75">
      <c r="A59" s="29"/>
      <c r="B59" s="29"/>
      <c r="C59" s="29" t="s">
        <v>23</v>
      </c>
      <c r="D59" s="30">
        <f>D56+D57+D58</f>
        <v>15</v>
      </c>
      <c r="E59" s="30">
        <f>E56+E57+E58</f>
        <v>166815</v>
      </c>
      <c r="F59" s="30">
        <f>F56+F57+F58</f>
        <v>0</v>
      </c>
      <c r="G59" s="30">
        <f>G56+G57+G58</f>
        <v>15</v>
      </c>
      <c r="H59" s="30">
        <v>0</v>
      </c>
      <c r="I59" s="30">
        <v>0</v>
      </c>
    </row>
    <row r="62" spans="1:9" ht="18.75">
      <c r="A62" s="46" t="s">
        <v>9</v>
      </c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 t="s">
        <v>29</v>
      </c>
      <c r="B63" s="46"/>
      <c r="C63" s="46"/>
      <c r="D63" s="46"/>
      <c r="E63" s="46"/>
      <c r="F63" s="46"/>
      <c r="G63" s="46"/>
      <c r="H63" s="46"/>
      <c r="I63" s="46"/>
    </row>
    <row r="64" spans="1:9" ht="42.75" customHeigh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89.25">
      <c r="A65" s="47" t="s">
        <v>0</v>
      </c>
      <c r="B65" s="1" t="s">
        <v>8</v>
      </c>
      <c r="C65" s="1" t="s">
        <v>1</v>
      </c>
      <c r="D65" s="1" t="s">
        <v>3</v>
      </c>
      <c r="E65" s="1" t="s">
        <v>2</v>
      </c>
      <c r="F65" s="1" t="s">
        <v>4</v>
      </c>
      <c r="G65" s="1" t="s">
        <v>5</v>
      </c>
      <c r="H65" s="1" t="s">
        <v>6</v>
      </c>
      <c r="I65" s="1" t="s">
        <v>7</v>
      </c>
    </row>
    <row r="66" spans="1:9" ht="90" customHeight="1">
      <c r="A66" s="48" t="s">
        <v>10</v>
      </c>
      <c r="B66" s="17" t="s">
        <v>22</v>
      </c>
      <c r="C66" s="49" t="s">
        <v>30</v>
      </c>
      <c r="D66" s="50">
        <v>1</v>
      </c>
      <c r="E66" s="50">
        <v>21206</v>
      </c>
      <c r="F66" s="50">
        <v>0</v>
      </c>
      <c r="G66" s="50">
        <v>1</v>
      </c>
      <c r="H66" s="50">
        <v>0</v>
      </c>
      <c r="I66" s="50">
        <v>0</v>
      </c>
    </row>
    <row r="67" spans="1:9" ht="15.75">
      <c r="A67" s="51"/>
      <c r="B67" s="51"/>
      <c r="C67" s="18" t="s">
        <v>23</v>
      </c>
      <c r="D67" s="14">
        <v>1</v>
      </c>
      <c r="E67" s="14">
        <v>21206</v>
      </c>
      <c r="F67" s="14">
        <v>0</v>
      </c>
      <c r="G67" s="14">
        <v>1</v>
      </c>
      <c r="H67" s="14">
        <v>0</v>
      </c>
      <c r="I67" s="14">
        <v>0</v>
      </c>
    </row>
  </sheetData>
  <sheetProtection/>
  <mergeCells count="14">
    <mergeCell ref="A62:I62"/>
    <mergeCell ref="A63:I64"/>
    <mergeCell ref="A23:I23"/>
    <mergeCell ref="A24:I26"/>
    <mergeCell ref="A12:I14"/>
    <mergeCell ref="A4:I4"/>
    <mergeCell ref="A5:I6"/>
    <mergeCell ref="A11:I11"/>
    <mergeCell ref="A31:I31"/>
    <mergeCell ref="A32:I34"/>
    <mergeCell ref="A42:I42"/>
    <mergeCell ref="A43:I45"/>
    <mergeCell ref="A51:I51"/>
    <mergeCell ref="A52:I54"/>
  </mergeCells>
  <printOptions/>
  <pageMargins left="0.2755905511811024" right="0.15748031496062992" top="0.69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2017-04-04T11:23:22Z</cp:lastPrinted>
  <dcterms:created xsi:type="dcterms:W3CDTF">2006-09-16T00:00:00Z</dcterms:created>
  <dcterms:modified xsi:type="dcterms:W3CDTF">2018-10-23T09:36:23Z</dcterms:modified>
  <cp:category/>
  <cp:version/>
  <cp:contentType/>
  <cp:contentStatus/>
</cp:coreProperties>
</file>