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450" windowHeight="9225" activeTab="0"/>
  </bookViews>
  <sheets>
    <sheet name="07-03 (абс)" sheetId="1" r:id="rId1"/>
  </sheets>
  <definedNames>
    <definedName name="_xlnm.Print_Titles" localSheetId="0">'07-03 (абс)'!$10:$13</definedName>
  </definedNames>
  <calcPr fullCalcOnLoad="1"/>
</workbook>
</file>

<file path=xl/comments1.xml><?xml version="1.0" encoding="utf-8"?>
<comments xmlns="http://schemas.openxmlformats.org/spreadsheetml/2006/main">
  <authors>
    <author>e.panchenko</author>
    <author>Orekhov Mikhail</author>
  </authors>
  <commentList>
    <comment ref="B22" authorId="0">
      <text>
        <r>
          <rPr>
            <sz val="10"/>
            <rFont val="Arial"/>
            <family val="0"/>
          </rPr>
          <t>&lt;CRM&gt;&lt;MDX&gt;&lt;DimensionElement Name="-16" IsCalculated="true" UnionType="Replace"&gt;&lt;Dimension Name="L1_03_4_Age" HierarchyName="ObjectID" /&gt;&lt;/DimensionElement&gt;&lt;/MDX&gt;&lt;/CRM&gt;</t>
        </r>
      </text>
    </comment>
    <comment ref="B29" authorId="0">
      <text>
        <r>
          <rPr>
            <sz val="10"/>
            <rFont val="Arial"/>
            <family val="0"/>
          </rPr>
          <t>&lt;CRM&gt;&lt;MDX&gt;&lt;DimensionElement Name="2" IsCalculated="false" UnionType="Replace"&gt;&lt;Dimension Name="L3_01_AgeGroup" HierarchyName="ObjectID" /&gt;&lt;/DimensionElement&gt;&lt;/MDX&gt;&lt;/CRM&gt;</t>
        </r>
      </text>
    </comment>
    <comment ref="K13" authorId="0">
      <text>
        <r>
          <rPr>
            <sz val="10"/>
            <rFont val="Arial"/>
            <family val="0"/>
          </rPr>
          <t>&lt;CRM&gt;&lt;Area Name="Shapka" PointerType="End" /&gt;&lt;/CRM&gt;</t>
        </r>
      </text>
    </comment>
    <comment ref="B20" authorId="0">
      <text>
        <r>
          <rPr>
            <sz val="10"/>
            <rFont val="Arial"/>
            <family val="0"/>
          </rPr>
          <t>&lt;CRM&gt;&lt;MDX&gt;&lt;DimensionElement Name="-14" IsCalculated="true" UnionType="Replace"&gt;&lt;Dimension Name="L1_03_4_Age" HierarchyName="ObjectID" /&gt;&lt;/DimensionElement&gt;&lt;/MDX&gt;&lt;/CRM&gt;</t>
        </r>
      </text>
    </comment>
    <comment ref="B27" authorId="0">
      <text>
        <r>
          <rPr>
            <sz val="10"/>
            <rFont val="Arial"/>
            <family val="0"/>
          </rPr>
          <t>&lt;CRM&gt;&lt;MDX&gt;&lt;DimensionElement Name="-46" IsCalculated="true" UnionType="Replace"&gt;&lt;Dimension Name="L1_03_4_Age" HierarchyName="ObjectID" /&gt;&lt;/DimensionElement&gt;&lt;/MDX&gt;&lt;/CRM&gt;</t>
        </r>
      </text>
    </comment>
    <comment ref="J11" authorId="0">
      <text>
        <r>
          <rPr>
            <sz val="10"/>
            <rFont val="Arial"/>
            <family val="0"/>
          </rPr>
          <t>&lt;CRM&gt;&lt;MDX&gt;&lt;DimensionElement Name="37" IsCalculated="false" UnionType="Replace"&gt;&lt;Dimension Name="L2_11_2_Employ" HierarchyName="Parent" /&gt;&lt;/DimensionElement&gt;&lt;/MDX&gt;&lt;/CRM&gt;</t>
        </r>
      </text>
    </comment>
    <comment ref="B3" authorId="0">
      <text>
        <r>
          <rPr>
            <sz val="10"/>
            <rFont val="Arial"/>
            <family val="0"/>
          </rPr>
          <t>&lt;CRM&gt;&lt;Area Name="TableName" PointerType="Begin" /&gt;&lt;Area Name="TableName" PointerType="End" /&gt;&lt;MDX&gt;&lt;DimensionElement Name="PeopleQuantity" IsCalculated="false" UnionType="Replace"&gt;&lt;Dimension Name="MEASURES" /&gt;&lt;/DimensionElement&gt;&lt;/MDX&gt;&lt;MDX&gt;&lt;DimensionElement Name="-6" IsCalculated="true" UnionType="Replace"&gt;&lt;Dimension Name="P1_1_LodgementType" HierarchyName="ObjectID" /&gt;&lt;/DimensionElement&gt;&lt;/MDX&gt;&lt;MDX&gt;&lt;DimensionElement Name="-1" IsCalculated="false" UnionType="Replace"&gt;&lt;Dimension Name="P1_5_InstitutionCode" HierarchyName="ObjectID" /&gt;&lt;/DimensionElement&gt;&lt;/MDX&gt;&lt;MDX&gt;&lt;DimensionElement Name="1" IsCalculated="false" UnionType="Replace"&gt;&lt;Dimension Name="L2_11_1_HaveJob" HierarchyName="ObjectID" /&gt;&lt;/DimensionElement&gt;&lt;/MDX&gt;&lt;/CRM&gt;</t>
        </r>
      </text>
    </comment>
    <comment ref="E11" authorId="0">
      <text>
        <r>
          <rPr>
            <sz val="10"/>
            <rFont val="Arial"/>
            <family val="0"/>
          </rPr>
          <t>&lt;CRM&gt;&lt;MDX&gt;&lt;DimensionElement Name="-6" IsCalculated="false" UnionType="Replace"&gt;&lt;Dimension Name="L2_11_2_Employ" HierarchyName="Parent" /&gt;&lt;/DimensionElement&gt;&lt;/MDX&gt;&lt;/CRM&gt;</t>
        </r>
      </text>
    </comment>
    <comment ref="D11" authorId="0">
      <text>
        <r>
          <rPr>
            <sz val="10"/>
            <rFont val="Arial"/>
            <family val="0"/>
          </rPr>
          <t>&lt;CRM&gt;&lt;MDX&gt;&lt;DimensionElement Name="17" IsCalculated="false" UnionType="Replace"&gt;&lt;Dimension Name="L2_11_2_Employ" HierarchyName="Parent" /&gt;&lt;/DimensionElement&gt;&lt;/MDX&gt;&lt;/CRM&gt;</t>
        </r>
      </text>
    </comment>
    <comment ref="B18" authorId="0">
      <text>
        <r>
          <rPr>
            <sz val="10"/>
            <rFont val="Arial"/>
            <family val="0"/>
          </rPr>
          <t>&lt;CRM&gt;&lt;MDX&gt;&lt;DimensionElement Name="-12" IsCalculated="true" UnionType="Replace"&gt;&lt;Dimension Name="L1_03_4_Age" HierarchyName="ObjectID" /&gt;&lt;/DimensionElement&gt;&lt;/MDX&gt;&lt;/CRM&gt;</t>
        </r>
      </text>
    </comment>
    <comment ref="B25" authorId="0">
      <text>
        <r>
          <rPr>
            <sz val="10"/>
            <rFont val="Arial"/>
            <family val="0"/>
          </rPr>
          <t>&lt;CRM&gt;&lt;MDX&gt;&lt;DimensionElement Name="-19" IsCalculated="true" UnionType="Replace"&gt;&lt;Dimension Name="L1_03_4_Age" HierarchyName="ObjectID" /&gt;&lt;/DimensionElement&gt;&lt;/MDX&gt;&lt;/CRM&gt;</t>
        </r>
      </text>
    </comment>
    <comment ref="B32" authorId="0">
      <text>
        <r>
          <rPr>
            <sz val="10"/>
            <rFont val="Arial"/>
            <family val="0"/>
          </rPr>
          <t>&lt;CRM&gt;&lt;Area Name="Sidehead" PointerType="End" /&gt;&lt;MDX&gt;&lt;DimensionElement Name="AverageAge" IsCalculated="false" UnionType="Replace"&gt;&lt;Dimension Name="MEASURES" /&gt;&lt;/DimensionElement&gt;&lt;/MDX&gt;&lt;/CRM&gt;</t>
        </r>
      </text>
    </comment>
    <comment ref="B16" authorId="0">
      <text>
        <r>
          <rPr>
            <sz val="10"/>
            <rFont val="Arial"/>
            <family val="0"/>
          </rPr>
          <t>&lt;CRM&gt;&lt;MDX&gt;&lt;DimensionElement Name="-10" IsCalculated="true" UnionType="Replace"&gt;&lt;Dimension Name="L1_03_4_Age" HierarchyName="ObjectID" /&gt;&lt;/DimensionElement&gt;&lt;/MDX&gt;&lt;/CRM&gt;</t>
        </r>
      </text>
    </comment>
    <comment ref="B23" authorId="0">
      <text>
        <r>
          <rPr>
            <sz val="10"/>
            <rFont val="Arial"/>
            <family val="0"/>
          </rPr>
          <t>&lt;CRM&gt;&lt;MDX&gt;&lt;DimensionElement Name="-17" IsCalculated="true" UnionType="Replace"&gt;&lt;Dimension Name="L1_03_4_Age" HierarchyName="ObjectID" /&gt;&lt;/DimensionElement&gt;&lt;/MDX&gt;&lt;/CRM&gt;</t>
        </r>
      </text>
    </comment>
    <comment ref="B30" authorId="0">
      <text>
        <r>
          <rPr>
            <sz val="10"/>
            <rFont val="Arial"/>
            <family val="0"/>
          </rPr>
          <t>&lt;CRM&gt;&lt;MDX&gt;&lt;DimensionElement Name="-32" IsCalculated="true" UnionType="Replace"&gt;&lt;Dimension Name="L1_03_4_Age" HierarchyName="ObjectID" /&gt;&lt;/DimensionElement&gt;&lt;/MDX&gt;&lt;/CRM&gt;</t>
        </r>
      </text>
    </comment>
    <comment ref="B21" authorId="0">
      <text>
        <r>
          <rPr>
            <sz val="10"/>
            <rFont val="Arial"/>
            <family val="0"/>
          </rPr>
          <t>&lt;CRM&gt;&lt;MDX&gt;&lt;DimensionElement Name="-15" IsCalculated="true" UnionType="Replace"&gt;&lt;Dimension Name="L1_03_4_Age" HierarchyName="ObjectID" /&gt;&lt;/DimensionElement&gt;&lt;/MDX&gt;&lt;/CRM&gt;</t>
        </r>
      </text>
    </comment>
    <comment ref="C14" authorId="0">
      <text>
        <r>
          <rPr>
            <sz val="10"/>
            <rFont val="Arial"/>
            <family val="0"/>
          </rPr>
          <t>&lt;CRM&gt;&lt;Area Name="Body" PointerType="Begin" /&gt;&lt;/CRM&gt;</t>
        </r>
      </text>
    </comment>
    <comment ref="A14" authorId="0">
      <text>
        <r>
          <rPr>
            <sz val="10"/>
            <rFont val="Arial"/>
            <family val="0"/>
          </rPr>
          <t>&lt;CRM&gt;&lt;Area Name="Sidehead" PointerType="Begin" /&gt;&lt;/CRM&gt;</t>
        </r>
      </text>
    </comment>
    <comment ref="I12" authorId="0">
      <text>
        <r>
          <rPr>
            <sz val="10"/>
            <rFont val="Arial"/>
            <family val="0"/>
          </rPr>
          <t>&lt;CRM&gt;&lt;MDX&gt;&lt;DimensionElement Name="27" IsCalculated="false" UnionType="Replace"&gt;&lt;Dimension Name="L2_11_2_Employ" HierarchyName="Parent" /&gt;&lt;/DimensionElement&gt;&lt;/MDX&gt;&lt;/CRM&gt;</t>
        </r>
      </text>
    </comment>
    <comment ref="H12" authorId="0">
      <text>
        <r>
          <rPr>
            <sz val="10"/>
            <rFont val="Arial"/>
            <family val="0"/>
          </rPr>
          <t>&lt;CRM&gt;&lt;MDX&gt;&lt;DimensionElement Name="26" IsCalculated="false" UnionType="Replace"&gt;&lt;Dimension Name="L2_11_2_Employ" HierarchyName="Parent" /&gt;&lt;/DimensionElement&gt;&lt;/MDX&gt;&lt;/CRM&gt;</t>
        </r>
      </text>
    </comment>
    <comment ref="G12" authorId="0">
      <text>
        <r>
          <rPr>
            <sz val="10"/>
            <rFont val="Arial"/>
            <family val="0"/>
          </rPr>
          <t>&lt;CRM&gt;&lt;MDX&gt;&lt;DimensionElement Name="25" IsCalculated="false" UnionType="Replace"&gt;&lt;Dimension Name="L2_11_2_Employ" HierarchyName="Parent" /&gt;&lt;/DimensionElement&gt;&lt;/MDX&gt;&lt;/CRM&gt;</t>
        </r>
      </text>
    </comment>
    <comment ref="F12" authorId="0">
      <text>
        <r>
          <rPr>
            <sz val="10"/>
            <rFont val="Arial"/>
            <family val="0"/>
          </rPr>
          <t>&lt;CRM&gt;&lt;MDX&gt;&lt;DimensionElement Name="24" IsCalculated="false" UnionType="Replace"&gt;&lt;Dimension Name="L2_11_2_Employ" HierarchyName="Parent" /&gt;&lt;/DimensionElement&gt;&lt;/MDX&gt;&lt;/CRM&gt;</t>
        </r>
      </text>
    </comment>
    <comment ref="B19" authorId="0">
      <text>
        <r>
          <rPr>
            <sz val="10"/>
            <rFont val="Arial"/>
            <family val="0"/>
          </rPr>
          <t>&lt;CRM&gt;&lt;MDX&gt;&lt;DimensionElement Name="-13" IsCalculated="true" UnionType="Replace"&gt;&lt;Dimension Name="L1_03_4_Age" HierarchyName="ObjectID" /&gt;&lt;/DimensionElement&gt;&lt;/MDX&gt;&lt;/CRM&gt;</t>
        </r>
      </text>
    </comment>
    <comment ref="B26" authorId="0">
      <text>
        <r>
          <rPr>
            <sz val="10"/>
            <rFont val="Arial"/>
            <family val="0"/>
          </rPr>
          <t>&lt;CRM&gt;&lt;MDX&gt;&lt;DimensionElement Name="-20" IsCalculated="true" UnionType="Replace"&gt;&lt;Dimension Name="L1_03_4_Age" HierarchyName="ObjectID" /&gt;&lt;/DimensionElement&gt;&lt;/MDX&gt;&lt;/CRM&gt;</t>
        </r>
      </text>
    </comment>
    <comment ref="K10" authorId="0">
      <text>
        <r>
          <rPr>
            <sz val="10"/>
            <rFont val="Arial"/>
            <family val="0"/>
          </rPr>
          <t>&lt;CRM&gt;&lt;MDX&gt;&lt;DimensionElement Name="1" IsCalculated="false" UnionType="Replace"&gt;&lt;Dimension Name="L2_11_4_HaveSecondJob" HierarchyName="ObjectID" /&gt;&lt;/DimensionElement&gt;&lt;/MDX&gt;&lt;/CRM&gt;</t>
        </r>
      </text>
    </comment>
    <comment ref="C10" authorId="0">
      <text>
        <r>
          <rPr>
            <sz val="10"/>
            <rFont val="Arial"/>
            <family val="0"/>
          </rPr>
          <t>&lt;CRM&gt;&lt;Area Name="Shapka" PointerType="Begin" /&gt;&lt;/CRM&gt;</t>
        </r>
      </text>
    </comment>
    <comment ref="K32" authorId="0">
      <text>
        <r>
          <rPr>
            <sz val="10"/>
            <rFont val="Arial"/>
            <family val="0"/>
          </rPr>
          <t>&lt;CRM&gt;&lt;Area Name="Body" PointerType="End" /&gt;&lt;/CRM&gt;</t>
        </r>
      </text>
    </comment>
    <comment ref="B17" authorId="0">
      <text>
        <r>
          <rPr>
            <sz val="10"/>
            <rFont val="Arial"/>
            <family val="0"/>
          </rPr>
          <t>&lt;CRM&gt;&lt;MDX&gt;&lt;DimensionElement Name="-11" IsCalculated="true" UnionType="Replace"&gt;&lt;Dimension Name="L1_03_4_Age" HierarchyName="ObjectID" /&gt;&lt;/DimensionElement&gt;&lt;/MDX&gt;&lt;/CRM&gt;</t>
        </r>
      </text>
    </comment>
    <comment ref="B24" authorId="0">
      <text>
        <r>
          <rPr>
            <sz val="10"/>
            <rFont val="Arial"/>
            <family val="0"/>
          </rPr>
          <t>&lt;CRM&gt;&lt;MDX&gt;&lt;DimensionElement Name="-18" IsCalculated="true" UnionType="Replace"&gt;&lt;Dimension Name="L1_03_4_Age" HierarchyName="ObjectID" /&gt;&lt;/DimensionElement&gt;&lt;/MDX&gt;&lt;/CRM&gt;</t>
        </r>
      </text>
    </comment>
    <comment ref="B31" authorId="0">
      <text>
        <r>
          <rPr>
            <sz val="10"/>
            <rFont val="Arial"/>
            <family val="0"/>
          </rPr>
          <t>&lt;CRM&gt;&lt;MDX&gt;&lt;DimensionElement Name="-44" IsCalculated="true" UnionType="Replace"&gt;&lt;Dimension Name="L1_03_4_Age" HierarchyName="ObjectID" /&gt;&lt;/DimensionElement&gt;&lt;/MDX&gt;&lt;/CRM&gt;</t>
        </r>
      </text>
    </comment>
    <comment ref="I1" authorId="0">
      <text>
        <r>
          <rPr>
            <sz val="10"/>
            <rFont val="Arial"/>
            <family val="0"/>
          </rPr>
          <t>&lt;CRM&gt;&lt;Area Name="TableNumber" PointerType="Begin" /&gt;&lt;Area Name="TableNumber" PointerType="End" /&gt;&lt;/CRM&gt;</t>
        </r>
      </text>
    </comment>
    <comment ref="B1" authorId="1">
      <text>
        <r>
          <rPr>
            <sz val="9"/>
            <rFont val="Tahoma"/>
            <family val="0"/>
          </rPr>
          <t>&lt;CRM&gt;&lt;Area Name="TableHeader" PointerType="Begin" /&gt;&lt;/CRM&gt;</t>
        </r>
      </text>
    </comment>
    <comment ref="J8" authorId="1">
      <text>
        <r>
          <rPr>
            <sz val="9"/>
            <rFont val="Tahoma"/>
            <family val="0"/>
          </rPr>
          <t>&lt;CRM&gt;&lt;Area Name="TableHeader" PointerType="End" /&gt;&lt;/CRM&gt;</t>
        </r>
      </text>
    </comment>
    <comment ref="B14" authorId="0">
      <text>
        <r>
          <rPr>
            <sz val="10"/>
            <rFont val="Arial"/>
            <family val="0"/>
          </rPr>
          <t>&lt;CRM&gt;&lt;MDX&gt;&lt;DimensionElement Name="-33" IsCalculated="true" UnionType="Replace"&gt;&lt;Dimension Name="L1_03_4_Age" HierarchyName="ObjectID" /&gt;&lt;/DimensionElement&gt;&lt;/MDX&gt;&lt;/CRM&gt;</t>
        </r>
      </text>
    </comment>
  </commentList>
</comments>
</file>

<file path=xl/sharedStrings.xml><?xml version="1.0" encoding="utf-8"?>
<sst xmlns="http://schemas.openxmlformats.org/spreadsheetml/2006/main" count="37" uniqueCount="35">
  <si>
    <t>ЗАНЯТОЕ В ЭКОНОМИКЕ НАСЕЛЕНИЕ ЧАСТНЫХ ДОМОХОЗЯЙСТВ В ВОЗРАСТЕ 15-72 ЛЕТ ПО ВОЗРАСТНЫМ ГРУППАМ И ПОЛОЖЕНИЮ В ЗАНЯТОСТИ</t>
  </si>
  <si>
    <t>40 - 44</t>
  </si>
  <si>
    <t>65 - 69</t>
  </si>
  <si>
    <t>в том числе в возрасте, лет:</t>
  </si>
  <si>
    <t>16 - 29 лет</t>
  </si>
  <si>
    <t>А</t>
  </si>
  <si>
    <t>Все население</t>
  </si>
  <si>
    <t>50 - 54</t>
  </si>
  <si>
    <t>70 - 72</t>
  </si>
  <si>
    <t>Всего</t>
  </si>
  <si>
    <t>15 - 19</t>
  </si>
  <si>
    <t>Абсолютные данные</t>
  </si>
  <si>
    <t>20 - 24</t>
  </si>
  <si>
    <t>45 - 49</t>
  </si>
  <si>
    <t>иное</t>
  </si>
  <si>
    <t>Из общего числа занятых-имеющие более одной работы</t>
  </si>
  <si>
    <t>в том числе</t>
  </si>
  <si>
    <t>60 - 64</t>
  </si>
  <si>
    <t>15 - 64 лет</t>
  </si>
  <si>
    <t>55 - 59</t>
  </si>
  <si>
    <t>30 - 34</t>
  </si>
  <si>
    <t>в том числе по положению в занятости</t>
  </si>
  <si>
    <t>Из общей численности - население в возрасте:</t>
  </si>
  <si>
    <t>25 - 29</t>
  </si>
  <si>
    <t>35 - 39</t>
  </si>
  <si>
    <t>трудоспособном</t>
  </si>
  <si>
    <t>Средний возраст</t>
  </si>
  <si>
    <t>Оба пола</t>
  </si>
  <si>
    <t>не указавшие положения в занятости</t>
  </si>
  <si>
    <t>не указав-
шие привле-
чение наемных работ-
ников</t>
  </si>
  <si>
    <t>без привлечения наемных работников</t>
  </si>
  <si>
    <t>работающие по найму</t>
  </si>
  <si>
    <t>работающие не по найму</t>
  </si>
  <si>
    <t>с привлечением наемных работников</t>
  </si>
  <si>
    <t>Оренбургская область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</si>
</sst>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9"/>
      <color indexed="8"/>
      <name val="Courier New"/>
      <family val="0"/>
    </font>
    <font>
      <b/>
      <sz val="9"/>
      <color indexed="8"/>
      <name val="Courier New"/>
      <family val="0"/>
    </font>
    <font>
      <sz val="9"/>
      <name val="Tahoma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ourier New"/>
      <family val="0"/>
    </font>
    <font>
      <b/>
      <sz val="10"/>
      <color indexed="8"/>
      <name val="Courier New"/>
      <family val="0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43" fontId="0" fillId="0" borderId="0">
      <alignment/>
      <protection/>
    </xf>
    <xf numFmtId="41" fontId="0" fillId="0" borderId="0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>
      <alignment/>
      <protection/>
    </xf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2" fillId="3" borderId="1" applyNumberFormat="0" applyAlignment="0" applyProtection="0"/>
    <xf numFmtId="0" fontId="13" fillId="2" borderId="2" applyNumberFormat="0" applyAlignment="0" applyProtection="0"/>
    <xf numFmtId="0" fontId="14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6" fillId="15" borderId="7" applyNumberFormat="0" applyAlignment="0" applyProtection="0"/>
    <xf numFmtId="0" fontId="5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0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7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18" borderId="0" xfId="37" applyNumberFormat="1" applyFont="1" applyFill="1" applyBorder="1" applyAlignment="1" applyProtection="1">
      <alignment horizontal="left" wrapText="1"/>
      <protection locked="0"/>
    </xf>
    <xf numFmtId="0" fontId="2" fillId="18" borderId="0" xfId="37" applyNumberFormat="1" applyFont="1" applyFill="1" applyBorder="1" applyAlignment="1" applyProtection="1">
      <alignment horizontal="right"/>
      <protection locked="0"/>
    </xf>
    <xf numFmtId="0" fontId="2" fillId="18" borderId="0" xfId="37" applyNumberFormat="1" applyFont="1" applyFill="1" applyBorder="1" applyAlignment="1" applyProtection="1">
      <alignment horizontal="left"/>
      <protection locked="0"/>
    </xf>
    <xf numFmtId="0" fontId="2" fillId="18" borderId="0" xfId="37" applyNumberFormat="1" applyFont="1" applyFill="1" applyBorder="1" applyAlignment="1" applyProtection="1">
      <alignment wrapText="1"/>
      <protection locked="0"/>
    </xf>
    <xf numFmtId="0" fontId="2" fillId="18" borderId="10" xfId="37" applyNumberFormat="1" applyFont="1" applyFill="1" applyBorder="1" applyAlignment="1" applyProtection="1">
      <alignment horizontal="left"/>
      <protection locked="0"/>
    </xf>
    <xf numFmtId="0" fontId="3" fillId="18" borderId="10" xfId="37" applyNumberFormat="1" applyFont="1" applyFill="1" applyBorder="1" applyAlignment="1" applyProtection="1">
      <alignment horizontal="center" vertical="center" wrapText="1"/>
      <protection locked="0"/>
    </xf>
    <xf numFmtId="0" fontId="3" fillId="18" borderId="10" xfId="37" applyNumberFormat="1" applyFont="1" applyFill="1" applyBorder="1" applyAlignment="1" applyProtection="1">
      <alignment horizontal="center" vertical="center"/>
      <protection locked="0"/>
    </xf>
    <xf numFmtId="0" fontId="3" fillId="18" borderId="10" xfId="37" applyNumberFormat="1" applyFont="1" applyFill="1" applyBorder="1" applyAlignment="1" applyProtection="1">
      <alignment horizontal="center" wrapText="1"/>
      <protection locked="0"/>
    </xf>
    <xf numFmtId="0" fontId="20" fillId="18" borderId="10" xfId="37" applyNumberFormat="1" applyFont="1" applyFill="1" applyBorder="1" applyAlignment="1" applyProtection="1">
      <alignment horizontal="left"/>
      <protection locked="0"/>
    </xf>
    <xf numFmtId="0" fontId="21" fillId="18" borderId="10" xfId="37" applyNumberFormat="1" applyFont="1" applyFill="1" applyBorder="1" applyAlignment="1" applyProtection="1">
      <alignment horizontal="left" vertical="top" wrapText="1"/>
      <protection locked="0"/>
    </xf>
    <xf numFmtId="0" fontId="20" fillId="18" borderId="10" xfId="37" applyNumberFormat="1" applyFont="1" applyFill="1" applyBorder="1" applyAlignment="1" applyProtection="1">
      <alignment horizontal="right" vertical="center" wrapText="1"/>
      <protection locked="0"/>
    </xf>
    <xf numFmtId="0" fontId="20" fillId="18" borderId="10" xfId="37" applyNumberFormat="1" applyFont="1" applyFill="1" applyBorder="1" applyAlignment="1" applyProtection="1">
      <alignment horizontal="left" vertical="top" wrapText="1" indent="3"/>
      <protection locked="0"/>
    </xf>
    <xf numFmtId="0" fontId="20" fillId="18" borderId="10" xfId="37" applyNumberFormat="1" applyFont="1" applyFill="1" applyBorder="1" applyAlignment="1" applyProtection="1">
      <alignment horizontal="left" vertical="top" wrapText="1" indent="5"/>
      <protection locked="0"/>
    </xf>
    <xf numFmtId="0" fontId="20" fillId="18" borderId="10" xfId="37" applyNumberFormat="1" applyFont="1" applyFill="1" applyBorder="1" applyAlignment="1" applyProtection="1">
      <alignment horizontal="right" vertical="center"/>
      <protection locked="0"/>
    </xf>
    <xf numFmtId="164" fontId="20" fillId="18" borderId="10" xfId="37" applyNumberFormat="1" applyFont="1" applyFill="1" applyBorder="1" applyAlignment="1" applyProtection="1">
      <alignment horizontal="right" vertical="center"/>
      <protection locked="0"/>
    </xf>
    <xf numFmtId="164" fontId="20" fillId="18" borderId="10" xfId="37" applyNumberFormat="1" applyFont="1" applyFill="1" applyBorder="1" applyAlignment="1" applyProtection="1">
      <alignment horizontal="right" vertical="center" wrapText="1"/>
      <protection locked="0"/>
    </xf>
    <xf numFmtId="0" fontId="2" fillId="18" borderId="0" xfId="37" applyNumberFormat="1" applyFont="1" applyFill="1" applyBorder="1" applyAlignment="1" applyProtection="1">
      <alignment horizontal="right" wrapText="1"/>
      <protection locked="0"/>
    </xf>
    <xf numFmtId="0" fontId="2" fillId="18" borderId="0" xfId="37" applyNumberFormat="1" applyFont="1" applyFill="1" applyBorder="1" applyAlignment="1" applyProtection="1">
      <alignment horizontal="right"/>
      <protection locked="0"/>
    </xf>
    <xf numFmtId="0" fontId="2" fillId="18" borderId="0" xfId="37" applyNumberFormat="1" applyFont="1" applyFill="1" applyBorder="1" applyAlignment="1" applyProtection="1">
      <alignment horizontal="left" wrapText="1"/>
      <protection locked="0"/>
    </xf>
    <xf numFmtId="0" fontId="3" fillId="18" borderId="0" xfId="37" applyNumberFormat="1" applyFont="1" applyFill="1" applyBorder="1" applyAlignment="1" applyProtection="1">
      <alignment horizontal="center" wrapText="1"/>
      <protection locked="0"/>
    </xf>
    <xf numFmtId="0" fontId="2" fillId="18" borderId="11" xfId="37" applyNumberFormat="1" applyFont="1" applyFill="1" applyBorder="1" applyAlignment="1" applyProtection="1">
      <alignment horizontal="left"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18" borderId="10" xfId="37" applyNumberFormat="1" applyFont="1" applyFill="1" applyBorder="1" applyAlignment="1" applyProtection="1">
      <alignment horizontal="center" vertical="center" wrapText="1"/>
      <protection locked="0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" xfId="37"/>
    <cellStyle name="Normal 2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95" zoomScaleNormal="95" zoomScalePageLayoutView="0" workbookViewId="0" topLeftCell="A1">
      <selection activeCell="N30" sqref="N30"/>
    </sheetView>
  </sheetViews>
  <sheetFormatPr defaultColWidth="9.140625" defaultRowHeight="12.75" customHeight="1"/>
  <cols>
    <col min="1" max="1" width="4.7109375" style="0" customWidth="1"/>
    <col min="2" max="2" width="29.7109375" style="0" customWidth="1"/>
    <col min="3" max="3" width="12.7109375" style="0" customWidth="1"/>
    <col min="4" max="4" width="12.140625" style="0" customWidth="1"/>
    <col min="5" max="5" width="13.7109375" style="0" customWidth="1"/>
    <col min="6" max="6" width="13.421875" style="0" customWidth="1"/>
    <col min="7" max="7" width="15.00390625" style="0" customWidth="1"/>
    <col min="8" max="8" width="12.140625" style="0" customWidth="1"/>
    <col min="9" max="9" width="14.7109375" style="0" customWidth="1"/>
    <col min="10" max="10" width="13.421875" style="0" customWidth="1"/>
    <col min="11" max="11" width="14.421875" style="0" customWidth="1"/>
  </cols>
  <sheetData>
    <row r="1" spans="1:11" ht="12.75" customHeight="1">
      <c r="A1" s="3"/>
      <c r="B1" s="3"/>
      <c r="C1" s="3"/>
      <c r="D1" s="3"/>
      <c r="E1" s="3"/>
      <c r="F1" s="3"/>
      <c r="G1" s="3"/>
      <c r="H1" s="3"/>
      <c r="I1" s="18"/>
      <c r="J1" s="18"/>
      <c r="K1" s="18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18" t="s">
        <v>11</v>
      </c>
      <c r="J2" s="18"/>
      <c r="K2" s="18"/>
    </row>
    <row r="3" spans="1:11" ht="29.25" customHeight="1">
      <c r="A3" s="3"/>
      <c r="B3" s="20" t="s">
        <v>0</v>
      </c>
      <c r="C3" s="19"/>
      <c r="D3" s="19"/>
      <c r="E3" s="19"/>
      <c r="F3" s="19"/>
      <c r="G3" s="19"/>
      <c r="H3" s="19"/>
      <c r="I3" s="19"/>
      <c r="J3" s="19"/>
      <c r="K3" s="19"/>
    </row>
    <row r="4" spans="1:11" ht="12.75" customHeight="1">
      <c r="A4" s="3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26.25" customHeight="1">
      <c r="A5" s="3"/>
      <c r="C5" s="20" t="s">
        <v>34</v>
      </c>
      <c r="D5" s="20"/>
      <c r="E5" s="20"/>
      <c r="F5" s="20"/>
      <c r="G5" s="20"/>
      <c r="H5" s="20"/>
      <c r="I5" s="20"/>
      <c r="J5" s="20"/>
      <c r="K5" s="1"/>
    </row>
    <row r="6" spans="1:11" ht="6" customHeight="1">
      <c r="A6" s="3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 customHeight="1">
      <c r="A7" s="3"/>
      <c r="B7" s="3" t="s">
        <v>6</v>
      </c>
      <c r="C7" s="4"/>
      <c r="D7" s="1"/>
      <c r="E7" s="1"/>
      <c r="F7" s="1"/>
      <c r="G7" s="19"/>
      <c r="H7" s="19"/>
      <c r="I7" s="1"/>
      <c r="K7" s="2" t="s">
        <v>6</v>
      </c>
    </row>
    <row r="8" spans="1:11" ht="12.75">
      <c r="A8" s="3"/>
      <c r="B8" s="3" t="s">
        <v>27</v>
      </c>
      <c r="C8" s="1"/>
      <c r="D8" s="1"/>
      <c r="E8" s="1"/>
      <c r="F8" s="1"/>
      <c r="G8" s="1"/>
      <c r="H8" s="1"/>
      <c r="I8" s="1"/>
      <c r="J8" s="17"/>
      <c r="K8" s="17"/>
    </row>
    <row r="9" spans="1:11" ht="12.75">
      <c r="A9" s="3"/>
      <c r="B9" s="3"/>
      <c r="C9" s="3"/>
      <c r="D9" s="3"/>
      <c r="E9" s="3"/>
      <c r="F9" s="3"/>
      <c r="G9" s="3"/>
      <c r="H9" s="3"/>
      <c r="I9" s="3"/>
      <c r="J9" s="3"/>
      <c r="K9" s="4"/>
    </row>
    <row r="10" spans="1:11" ht="12.75" customHeight="1">
      <c r="A10" s="21"/>
      <c r="B10" s="22"/>
      <c r="C10" s="27" t="s">
        <v>9</v>
      </c>
      <c r="D10" s="27" t="s">
        <v>21</v>
      </c>
      <c r="E10" s="27"/>
      <c r="F10" s="27"/>
      <c r="G10" s="27"/>
      <c r="H10" s="27"/>
      <c r="I10" s="27"/>
      <c r="J10" s="27"/>
      <c r="K10" s="27" t="s">
        <v>15</v>
      </c>
    </row>
    <row r="11" spans="1:11" ht="12.75" customHeight="1">
      <c r="A11" s="23"/>
      <c r="B11" s="24"/>
      <c r="C11" s="27"/>
      <c r="D11" s="27" t="s">
        <v>31</v>
      </c>
      <c r="E11" s="27" t="s">
        <v>32</v>
      </c>
      <c r="F11" s="27" t="s">
        <v>16</v>
      </c>
      <c r="G11" s="27"/>
      <c r="H11" s="27"/>
      <c r="I11" s="27"/>
      <c r="J11" s="27" t="s">
        <v>28</v>
      </c>
      <c r="K11" s="27"/>
    </row>
    <row r="12" spans="1:11" ht="108" customHeight="1">
      <c r="A12" s="25"/>
      <c r="B12" s="26"/>
      <c r="C12" s="27"/>
      <c r="D12" s="27"/>
      <c r="E12" s="27"/>
      <c r="F12" s="6" t="s">
        <v>33</v>
      </c>
      <c r="G12" s="6" t="s">
        <v>30</v>
      </c>
      <c r="H12" s="7" t="s">
        <v>14</v>
      </c>
      <c r="I12" s="6" t="s">
        <v>29</v>
      </c>
      <c r="J12" s="27"/>
      <c r="K12" s="27"/>
    </row>
    <row r="13" spans="1:11" ht="14.25" customHeight="1">
      <c r="A13" s="5"/>
      <c r="B13" s="8" t="s">
        <v>5</v>
      </c>
      <c r="C13" s="6">
        <v>1</v>
      </c>
      <c r="D13" s="6">
        <v>2</v>
      </c>
      <c r="E13" s="6">
        <v>3</v>
      </c>
      <c r="F13" s="6">
        <v>4</v>
      </c>
      <c r="G13" s="6">
        <v>5</v>
      </c>
      <c r="H13" s="7">
        <v>6</v>
      </c>
      <c r="I13" s="6">
        <v>7</v>
      </c>
      <c r="J13" s="6">
        <v>8</v>
      </c>
      <c r="K13" s="6">
        <v>9</v>
      </c>
    </row>
    <row r="14" spans="1:11" ht="13.5">
      <c r="A14" s="9">
        <v>1</v>
      </c>
      <c r="B14" s="10" t="s">
        <v>6</v>
      </c>
      <c r="C14" s="11">
        <v>886512</v>
      </c>
      <c r="D14" s="11">
        <v>828315</v>
      </c>
      <c r="E14" s="11">
        <v>56878</v>
      </c>
      <c r="F14" s="11">
        <v>19129</v>
      </c>
      <c r="G14" s="11">
        <v>35986</v>
      </c>
      <c r="H14" s="11">
        <v>965</v>
      </c>
      <c r="I14" s="11">
        <v>798</v>
      </c>
      <c r="J14" s="11">
        <v>1319</v>
      </c>
      <c r="K14" s="11">
        <v>18939</v>
      </c>
    </row>
    <row r="15" spans="1:11" ht="27">
      <c r="A15" s="9"/>
      <c r="B15" s="12" t="s">
        <v>3</v>
      </c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13.5">
      <c r="A16" s="9">
        <v>2</v>
      </c>
      <c r="B16" s="13" t="s">
        <v>10</v>
      </c>
      <c r="C16" s="11">
        <v>9481</v>
      </c>
      <c r="D16" s="11">
        <v>9046</v>
      </c>
      <c r="E16" s="11">
        <v>387</v>
      </c>
      <c r="F16" s="11">
        <v>80</v>
      </c>
      <c r="G16" s="11">
        <v>269</v>
      </c>
      <c r="H16" s="11">
        <v>30</v>
      </c>
      <c r="I16" s="11">
        <v>8</v>
      </c>
      <c r="J16" s="11">
        <v>48</v>
      </c>
      <c r="K16" s="11">
        <v>129</v>
      </c>
    </row>
    <row r="17" spans="1:11" ht="13.5">
      <c r="A17" s="9">
        <v>3</v>
      </c>
      <c r="B17" s="13" t="s">
        <v>12</v>
      </c>
      <c r="C17" s="11">
        <v>97330</v>
      </c>
      <c r="D17" s="11">
        <v>93614</v>
      </c>
      <c r="E17" s="11">
        <v>3465</v>
      </c>
      <c r="F17" s="11">
        <v>808</v>
      </c>
      <c r="G17" s="11">
        <v>2495</v>
      </c>
      <c r="H17" s="11">
        <v>111</v>
      </c>
      <c r="I17" s="11">
        <v>51</v>
      </c>
      <c r="J17" s="11">
        <v>251</v>
      </c>
      <c r="K17" s="11">
        <v>1616</v>
      </c>
    </row>
    <row r="18" spans="1:11" ht="13.5">
      <c r="A18" s="9">
        <v>4</v>
      </c>
      <c r="B18" s="13" t="s">
        <v>23</v>
      </c>
      <c r="C18" s="11">
        <v>122110</v>
      </c>
      <c r="D18" s="11">
        <v>115680</v>
      </c>
      <c r="E18" s="11">
        <v>6189</v>
      </c>
      <c r="F18" s="11">
        <v>1933</v>
      </c>
      <c r="G18" s="11">
        <v>4024</v>
      </c>
      <c r="H18" s="11">
        <v>131</v>
      </c>
      <c r="I18" s="11">
        <v>101</v>
      </c>
      <c r="J18" s="11">
        <v>241</v>
      </c>
      <c r="K18" s="11">
        <v>2616</v>
      </c>
    </row>
    <row r="19" spans="1:11" ht="13.5">
      <c r="A19" s="9">
        <v>5</v>
      </c>
      <c r="B19" s="13" t="s">
        <v>20</v>
      </c>
      <c r="C19" s="11">
        <v>114051</v>
      </c>
      <c r="D19" s="11">
        <v>106467</v>
      </c>
      <c r="E19" s="11">
        <v>7427</v>
      </c>
      <c r="F19" s="11">
        <v>2585</v>
      </c>
      <c r="G19" s="14">
        <v>4599</v>
      </c>
      <c r="H19" s="14">
        <v>133</v>
      </c>
      <c r="I19" s="14">
        <v>110</v>
      </c>
      <c r="J19" s="14">
        <v>157</v>
      </c>
      <c r="K19" s="11">
        <v>2770</v>
      </c>
    </row>
    <row r="20" spans="1:11" ht="13.5">
      <c r="A20" s="9">
        <v>6</v>
      </c>
      <c r="B20" s="13" t="s">
        <v>24</v>
      </c>
      <c r="C20" s="11">
        <v>108417</v>
      </c>
      <c r="D20" s="14">
        <v>99960</v>
      </c>
      <c r="E20" s="14">
        <v>8354</v>
      </c>
      <c r="F20" s="14">
        <v>3051</v>
      </c>
      <c r="G20" s="14">
        <v>5107</v>
      </c>
      <c r="H20" s="14">
        <v>94</v>
      </c>
      <c r="I20" s="14">
        <v>102</v>
      </c>
      <c r="J20" s="14">
        <v>103</v>
      </c>
      <c r="K20" s="11">
        <v>2653</v>
      </c>
    </row>
    <row r="21" spans="1:11" ht="13.5">
      <c r="A21" s="9">
        <v>7</v>
      </c>
      <c r="B21" s="13" t="s">
        <v>1</v>
      </c>
      <c r="C21" s="14">
        <v>102457</v>
      </c>
      <c r="D21" s="14">
        <v>94039</v>
      </c>
      <c r="E21" s="14">
        <v>8309</v>
      </c>
      <c r="F21" s="14">
        <v>2987</v>
      </c>
      <c r="G21" s="14">
        <v>5113</v>
      </c>
      <c r="H21" s="14">
        <v>98</v>
      </c>
      <c r="I21" s="14">
        <v>111</v>
      </c>
      <c r="J21" s="14">
        <v>109</v>
      </c>
      <c r="K21" s="11">
        <v>2409</v>
      </c>
    </row>
    <row r="22" spans="1:11" ht="13.5">
      <c r="A22" s="9">
        <v>8</v>
      </c>
      <c r="B22" s="13" t="s">
        <v>13</v>
      </c>
      <c r="C22" s="14">
        <v>121816</v>
      </c>
      <c r="D22" s="14">
        <v>112316</v>
      </c>
      <c r="E22" s="14">
        <v>9378</v>
      </c>
      <c r="F22" s="14">
        <v>3124</v>
      </c>
      <c r="G22" s="14">
        <v>5984</v>
      </c>
      <c r="H22" s="14">
        <v>124</v>
      </c>
      <c r="I22" s="14">
        <v>146</v>
      </c>
      <c r="J22" s="14">
        <v>122</v>
      </c>
      <c r="K22" s="11">
        <v>2643</v>
      </c>
    </row>
    <row r="23" spans="1:11" ht="13.5">
      <c r="A23" s="9">
        <v>9</v>
      </c>
      <c r="B23" s="13" t="s">
        <v>7</v>
      </c>
      <c r="C23" s="14">
        <v>119009</v>
      </c>
      <c r="D23" s="14">
        <v>110894</v>
      </c>
      <c r="E23" s="14">
        <v>7965</v>
      </c>
      <c r="F23" s="14">
        <v>2656</v>
      </c>
      <c r="G23" s="14">
        <v>5100</v>
      </c>
      <c r="H23" s="14">
        <v>118</v>
      </c>
      <c r="I23" s="14">
        <v>91</v>
      </c>
      <c r="J23" s="14">
        <v>150</v>
      </c>
      <c r="K23" s="11">
        <v>2363</v>
      </c>
    </row>
    <row r="24" spans="1:11" ht="13.5">
      <c r="A24" s="9">
        <v>10</v>
      </c>
      <c r="B24" s="13" t="s">
        <v>19</v>
      </c>
      <c r="C24" s="14">
        <v>65284</v>
      </c>
      <c r="D24" s="14">
        <v>61385</v>
      </c>
      <c r="E24" s="14">
        <v>3812</v>
      </c>
      <c r="F24" s="14">
        <v>1303</v>
      </c>
      <c r="G24" s="14">
        <v>2372</v>
      </c>
      <c r="H24" s="14">
        <v>88</v>
      </c>
      <c r="I24" s="14">
        <v>49</v>
      </c>
      <c r="J24" s="14">
        <v>87</v>
      </c>
      <c r="K24" s="11">
        <v>1246</v>
      </c>
    </row>
    <row r="25" spans="1:11" ht="13.5">
      <c r="A25" s="9">
        <v>11</v>
      </c>
      <c r="B25" s="13" t="s">
        <v>17</v>
      </c>
      <c r="C25" s="14">
        <v>20824</v>
      </c>
      <c r="D25" s="14">
        <v>19600</v>
      </c>
      <c r="E25" s="14">
        <v>1191</v>
      </c>
      <c r="F25" s="14">
        <v>478</v>
      </c>
      <c r="G25" s="14">
        <v>666</v>
      </c>
      <c r="H25" s="14">
        <v>25</v>
      </c>
      <c r="I25" s="14">
        <v>22</v>
      </c>
      <c r="J25" s="14">
        <v>33</v>
      </c>
      <c r="K25" s="11">
        <v>380</v>
      </c>
    </row>
    <row r="26" spans="1:11" ht="13.5">
      <c r="A26" s="9">
        <v>12</v>
      </c>
      <c r="B26" s="13" t="s">
        <v>2</v>
      </c>
      <c r="C26" s="14">
        <v>3953</v>
      </c>
      <c r="D26" s="14">
        <v>3697</v>
      </c>
      <c r="E26" s="14">
        <v>248</v>
      </c>
      <c r="F26" s="14">
        <v>82</v>
      </c>
      <c r="G26" s="14">
        <v>156</v>
      </c>
      <c r="H26" s="14">
        <v>6</v>
      </c>
      <c r="I26" s="14">
        <v>4</v>
      </c>
      <c r="J26" s="14">
        <v>8</v>
      </c>
      <c r="K26" s="11">
        <v>87</v>
      </c>
    </row>
    <row r="27" spans="1:11" ht="13.5">
      <c r="A27" s="9">
        <v>13</v>
      </c>
      <c r="B27" s="13" t="s">
        <v>8</v>
      </c>
      <c r="C27" s="14">
        <v>1780</v>
      </c>
      <c r="D27" s="14">
        <v>1617</v>
      </c>
      <c r="E27" s="14">
        <v>153</v>
      </c>
      <c r="F27" s="14">
        <v>42</v>
      </c>
      <c r="G27" s="14">
        <v>101</v>
      </c>
      <c r="H27" s="14">
        <v>7</v>
      </c>
      <c r="I27" s="14">
        <v>3</v>
      </c>
      <c r="J27" s="14">
        <v>10</v>
      </c>
      <c r="K27" s="11">
        <v>27</v>
      </c>
    </row>
    <row r="28" spans="1:11" ht="40.5">
      <c r="A28" s="9"/>
      <c r="B28" s="12" t="s">
        <v>22</v>
      </c>
      <c r="C28" s="14"/>
      <c r="D28" s="14"/>
      <c r="E28" s="14"/>
      <c r="F28" s="14"/>
      <c r="G28" s="14"/>
      <c r="H28" s="14"/>
      <c r="I28" s="14"/>
      <c r="J28" s="14"/>
      <c r="K28" s="11"/>
    </row>
    <row r="29" spans="1:11" ht="13.5">
      <c r="A29" s="9">
        <v>14</v>
      </c>
      <c r="B29" s="13" t="s">
        <v>25</v>
      </c>
      <c r="C29" s="14">
        <v>832653</v>
      </c>
      <c r="D29" s="14">
        <v>777566</v>
      </c>
      <c r="E29" s="14">
        <v>53858</v>
      </c>
      <c r="F29" s="14">
        <v>18079</v>
      </c>
      <c r="G29" s="14">
        <v>34139</v>
      </c>
      <c r="H29" s="14">
        <v>890</v>
      </c>
      <c r="I29" s="14">
        <v>750</v>
      </c>
      <c r="J29" s="14">
        <v>1229</v>
      </c>
      <c r="K29" s="11">
        <v>17831</v>
      </c>
    </row>
    <row r="30" spans="1:11" ht="13.5">
      <c r="A30" s="9">
        <v>15</v>
      </c>
      <c r="B30" s="13" t="s">
        <v>4</v>
      </c>
      <c r="C30" s="14">
        <v>228837</v>
      </c>
      <c r="D30" s="14">
        <v>218266</v>
      </c>
      <c r="E30" s="14">
        <v>10034</v>
      </c>
      <c r="F30" s="14">
        <v>2819</v>
      </c>
      <c r="G30" s="14">
        <v>6783</v>
      </c>
      <c r="H30" s="14">
        <v>272</v>
      </c>
      <c r="I30" s="14">
        <v>160</v>
      </c>
      <c r="J30" s="14">
        <v>537</v>
      </c>
      <c r="K30" s="11">
        <v>4360</v>
      </c>
    </row>
    <row r="31" spans="1:11" ht="13.5">
      <c r="A31" s="9">
        <v>16</v>
      </c>
      <c r="B31" s="13" t="s">
        <v>18</v>
      </c>
      <c r="C31" s="14">
        <f>IF(SUM(C16:C25)&gt;0,SUM(C16:C25),"-")</f>
        <v>880779</v>
      </c>
      <c r="D31" s="14">
        <f aca="true" t="shared" si="0" ref="D31:K31">IF(SUM(D16:D25)&gt;0,SUM(D16:D25),"-")</f>
        <v>823001</v>
      </c>
      <c r="E31" s="14">
        <f t="shared" si="0"/>
        <v>56477</v>
      </c>
      <c r="F31" s="14">
        <f t="shared" si="0"/>
        <v>19005</v>
      </c>
      <c r="G31" s="14">
        <f t="shared" si="0"/>
        <v>35729</v>
      </c>
      <c r="H31" s="14">
        <f t="shared" si="0"/>
        <v>952</v>
      </c>
      <c r="I31" s="14">
        <f t="shared" si="0"/>
        <v>791</v>
      </c>
      <c r="J31" s="14">
        <f t="shared" si="0"/>
        <v>1301</v>
      </c>
      <c r="K31" s="11">
        <f t="shared" si="0"/>
        <v>18825</v>
      </c>
    </row>
    <row r="32" spans="1:11" ht="13.5">
      <c r="A32" s="9">
        <v>17</v>
      </c>
      <c r="B32" s="12" t="s">
        <v>26</v>
      </c>
      <c r="C32" s="15">
        <v>39.9</v>
      </c>
      <c r="D32" s="15">
        <v>39.8</v>
      </c>
      <c r="E32" s="15">
        <v>41.3</v>
      </c>
      <c r="F32" s="15">
        <v>41.8</v>
      </c>
      <c r="G32" s="15">
        <v>41.1</v>
      </c>
      <c r="H32" s="15">
        <v>39.7</v>
      </c>
      <c r="I32" s="15">
        <v>40.8</v>
      </c>
      <c r="J32" s="15">
        <v>36.8</v>
      </c>
      <c r="K32" s="16">
        <v>39.9</v>
      </c>
    </row>
  </sheetData>
  <sheetProtection/>
  <mergeCells count="14">
    <mergeCell ref="A10:B12"/>
    <mergeCell ref="K10:K12"/>
    <mergeCell ref="C10:C12"/>
    <mergeCell ref="D10:J10"/>
    <mergeCell ref="D11:D12"/>
    <mergeCell ref="E11:E12"/>
    <mergeCell ref="F11:I11"/>
    <mergeCell ref="J11:J12"/>
    <mergeCell ref="J8:K8"/>
    <mergeCell ref="I1:K1"/>
    <mergeCell ref="I2:K2"/>
    <mergeCell ref="G7:H7"/>
    <mergeCell ref="B3:K3"/>
    <mergeCell ref="C5:J5"/>
  </mergeCells>
  <printOptions/>
  <pageMargins left="0.57" right="0.2" top="0.68" bottom="0.16" header="0.33" footer="0.21"/>
  <pageSetup horizontalDpi="300" verticalDpi="300" orientation="landscape" paperSize="9" scale="90" r:id="rId3"/>
  <headerFooter alignWithMargins="0">
    <oddHeader>&amp;L&amp;"Courier New,обычный"&amp;9Всероссийская перепись населения 2010 г.&amp;R&amp;"Courier New,обычный"&amp;9Продолжение таблицы 
Лист №&amp;P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nasel</cp:lastModifiedBy>
  <cp:lastPrinted>2012-06-18T09:49:21Z</cp:lastPrinted>
  <dcterms:created xsi:type="dcterms:W3CDTF">2012-04-24T04:51:54Z</dcterms:created>
  <dcterms:modified xsi:type="dcterms:W3CDTF">2012-06-19T06:04:41Z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Номер по поряд">
    <vt:lpwstr>11</vt:lpwstr>
  </property>
  <property fmtid="{D5CDD505-2E9C-101B-9397-08002B2CF9AE}" pid="4" name="ContentTy">
    <vt:lpwstr>Документ</vt:lpwstr>
  </property>
</Properties>
</file>